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11" i="1" l="1"/>
  <c r="H11" i="1"/>
  <c r="D17" i="1" l="1"/>
  <c r="D18" i="1" s="1"/>
</calcChain>
</file>

<file path=xl/sharedStrings.xml><?xml version="1.0" encoding="utf-8"?>
<sst xmlns="http://schemas.openxmlformats.org/spreadsheetml/2006/main" count="47" uniqueCount="36">
  <si>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</si>
  <si>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</si>
  <si>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</si>
  <si>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</si>
  <si>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</si>
  <si>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</si>
  <si>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</si>
  <si>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</si>
  <si>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</si>
  <si>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</si>
  <si>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</si>
  <si>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</si>
  <si>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</si>
  <si>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</si>
  <si>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</si>
  <si>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2021년 9월 중 기관장 업무추진비 집행내역</t>
    <phoneticPr fontId="2" type="noConversion"/>
  </si>
  <si>
    <t>사천 이모집(☎02-388-6688)</t>
    <phoneticPr fontId="2" type="noConversion"/>
  </si>
  <si>
    <t>배꼽집상암점(☎02-304-9293)</t>
    <phoneticPr fontId="2" type="noConversion"/>
  </si>
  <si>
    <t>태진복집(☎02-733-3730)</t>
    <phoneticPr fontId="2" type="noConversion"/>
  </si>
  <si>
    <t>송추가마골인어반상암점(☎02-371-0014)</t>
    <phoneticPr fontId="2" type="noConversion"/>
  </si>
  <si>
    <t>추진사업 업무협조 간담회</t>
    <phoneticPr fontId="2" type="noConversion"/>
  </si>
  <si>
    <t>주요추진사업 업무 협의</t>
    <phoneticPr fontId="2" type="noConversion"/>
  </si>
  <si>
    <t>심의감사부 신규입사자 격려 간담회</t>
    <phoneticPr fontId="2" type="noConversion"/>
  </si>
  <si>
    <t>감사원 관계자 간담회</t>
    <phoneticPr fontId="2" type="noConversion"/>
  </si>
  <si>
    <t>기관 인사 현황 파악</t>
    <phoneticPr fontId="2" type="noConversion"/>
  </si>
  <si>
    <t>프로그램 제작 관련 업무간담회</t>
    <phoneticPr fontId="2" type="noConversion"/>
  </si>
  <si>
    <t>신입사원 격려 간담회</t>
    <phoneticPr fontId="2" type="noConversion"/>
  </si>
  <si>
    <t>전통예술21팀 회의</t>
    <phoneticPr fontId="2" type="noConversion"/>
  </si>
  <si>
    <t>김중현, 노승환 등</t>
    <phoneticPr fontId="2" type="noConversion"/>
  </si>
  <si>
    <t>박종택, 김중현 등</t>
    <phoneticPr fontId="2" type="noConversion"/>
  </si>
  <si>
    <t>이성아, 유다원 등</t>
    <phoneticPr fontId="2" type="noConversion"/>
  </si>
  <si>
    <t>감사원 관계자 등</t>
    <phoneticPr fontId="2" type="noConversion"/>
  </si>
  <si>
    <t>최민석, 김화인 등</t>
    <phoneticPr fontId="2" type="noConversion"/>
  </si>
  <si>
    <t>김옥준, 이예영 등</t>
    <phoneticPr fontId="2" type="noConversion"/>
  </si>
  <si>
    <t>양학주, 유다원 등</t>
    <phoneticPr fontId="2" type="noConversion"/>
  </si>
  <si>
    <t>김정민 대표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</si>
</sst>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44441</v>
      </c>
      <c r="C3" s="15" t="s">
        <v>20</v>
      </c>
      <c r="D3" s="2" t="s">
        <v>17</v>
      </c>
      <c r="E3" s="10" t="s">
        <v>28</v>
      </c>
      <c r="F3" s="8" t="s">
        <v>6</v>
      </c>
      <c r="G3" s="8">
        <v>5</v>
      </c>
      <c r="H3" s="11">
        <v>125000</v>
      </c>
      <c r="I3" s="9"/>
    </row>
    <row r="4" spans="1:9" ht="54" customHeight="1" x14ac:dyDescent="0.3">
      <c r="A4" s="4">
        <v>2</v>
      </c>
      <c r="B4" s="1">
        <v>44442</v>
      </c>
      <c r="C4" s="15" t="s">
        <v>21</v>
      </c>
      <c r="D4" s="2" t="s">
        <v>18</v>
      </c>
      <c r="E4" s="10" t="s">
        <v>29</v>
      </c>
      <c r="F4" s="8" t="s">
        <v>6</v>
      </c>
      <c r="G4" s="8">
        <v>3</v>
      </c>
      <c r="H4" s="11">
        <v>120000</v>
      </c>
      <c r="I4" s="9"/>
    </row>
    <row r="5" spans="1:9" ht="54" customHeight="1" x14ac:dyDescent="0.3">
      <c r="A5" s="4">
        <v>3</v>
      </c>
      <c r="B5" s="1">
        <v>44447</v>
      </c>
      <c r="C5" s="15" t="s">
        <v>22</v>
      </c>
      <c r="D5" s="2" t="s">
        <v>19</v>
      </c>
      <c r="E5" s="10" t="s">
        <v>30</v>
      </c>
      <c r="F5" s="8" t="s">
        <v>6</v>
      </c>
      <c r="G5" s="8">
        <v>4</v>
      </c>
      <c r="H5" s="11">
        <v>55000</v>
      </c>
      <c r="I5" s="9"/>
    </row>
    <row r="6" spans="1:9" ht="54" customHeight="1" x14ac:dyDescent="0.3">
      <c r="A6" s="4">
        <v>4</v>
      </c>
      <c r="B6" s="1">
        <v>44448</v>
      </c>
      <c r="C6" s="15" t="s">
        <v>23</v>
      </c>
      <c r="D6" s="2" t="s">
        <v>16</v>
      </c>
      <c r="E6" s="10" t="s">
        <v>31</v>
      </c>
      <c r="F6" s="8" t="s">
        <v>6</v>
      </c>
      <c r="G6" s="8">
        <v>4</v>
      </c>
      <c r="H6" s="11">
        <v>104000</v>
      </c>
      <c r="I6" s="9"/>
    </row>
    <row r="7" spans="1:9" ht="54" customHeight="1" x14ac:dyDescent="0.3">
      <c r="A7" s="4">
        <v>5</v>
      </c>
      <c r="B7" s="1">
        <v>44449</v>
      </c>
      <c r="C7" s="15" t="s">
        <v>24</v>
      </c>
      <c r="D7" s="2" t="s">
        <v>19</v>
      </c>
      <c r="E7" s="10" t="s">
        <v>32</v>
      </c>
      <c r="F7" s="8" t="s">
        <v>6</v>
      </c>
      <c r="G7" s="8">
        <v>3</v>
      </c>
      <c r="H7" s="11">
        <v>36000</v>
      </c>
      <c r="I7" s="9"/>
    </row>
    <row r="8" spans="1:9" ht="54" customHeight="1" x14ac:dyDescent="0.3">
      <c r="A8" s="4">
        <v>6</v>
      </c>
      <c r="B8" s="1">
        <v>44462</v>
      </c>
      <c r="C8" s="15" t="s">
        <v>25</v>
      </c>
      <c r="D8" s="2" t="s">
        <v>17</v>
      </c>
      <c r="E8" s="10" t="s">
        <v>33</v>
      </c>
      <c r="F8" s="8" t="s">
        <v>6</v>
      </c>
      <c r="G8" s="8">
        <v>4</v>
      </c>
      <c r="H8" s="11">
        <v>100000</v>
      </c>
      <c r="I8" s="9"/>
    </row>
    <row r="9" spans="1:9" ht="54" customHeight="1" x14ac:dyDescent="0.3">
      <c r="A9" s="4">
        <v>7</v>
      </c>
      <c r="B9" s="1">
        <v>44463</v>
      </c>
      <c r="C9" s="15" t="s">
        <v>26</v>
      </c>
      <c r="D9" s="2" t="s">
        <v>19</v>
      </c>
      <c r="E9" s="10" t="s">
        <v>34</v>
      </c>
      <c r="F9" s="8" t="s">
        <v>6</v>
      </c>
      <c r="G9" s="8">
        <v>4</v>
      </c>
      <c r="H9" s="11">
        <v>54000</v>
      </c>
      <c r="I9" s="9"/>
    </row>
    <row r="10" spans="1:9" ht="54" customHeight="1" x14ac:dyDescent="0.3">
      <c r="A10" s="4">
        <v>8</v>
      </c>
      <c r="B10" s="1">
        <v>44466</v>
      </c>
      <c r="C10" s="15" t="s">
        <v>27</v>
      </c>
      <c r="D10" s="2" t="s">
        <v>17</v>
      </c>
      <c r="E10" s="10" t="s">
        <v>35</v>
      </c>
      <c r="F10" s="8" t="s">
        <v>6</v>
      </c>
      <c r="G10" s="8">
        <v>4</v>
      </c>
      <c r="H10" s="11">
        <v>100000</v>
      </c>
      <c r="I10" s="9"/>
    </row>
    <row r="11" spans="1:9" ht="21.95" customHeight="1" x14ac:dyDescent="0.3">
      <c r="A11" s="18" t="s">
        <v>10</v>
      </c>
      <c r="B11" s="18"/>
      <c r="C11" s="17"/>
      <c r="D11" s="17"/>
      <c r="E11" s="17"/>
      <c r="F11" s="17"/>
      <c r="G11" s="6">
        <f>SUM(G3:G10)</f>
        <v>31</v>
      </c>
      <c r="H11" s="12">
        <f>SUM(H3:H10)</f>
        <v>694000</v>
      </c>
      <c r="I11" s="5"/>
    </row>
    <row r="15" spans="1:9" x14ac:dyDescent="0.3">
      <c r="C15" s="13" t="s">
        <v>11</v>
      </c>
      <c r="D15" s="14">
        <v>9600000</v>
      </c>
    </row>
    <row r="16" spans="1:9" x14ac:dyDescent="0.3">
      <c r="C16" s="13" t="s">
        <v>12</v>
      </c>
      <c r="D16" s="14">
        <v>993700</v>
      </c>
    </row>
    <row r="17" spans="3:4" x14ac:dyDescent="0.3">
      <c r="C17" s="13" t="s">
        <v>13</v>
      </c>
      <c r="D17" s="14">
        <f>H11</f>
        <v>694000</v>
      </c>
    </row>
    <row r="18" spans="3:4" x14ac:dyDescent="0.3">
      <c r="C18" s="13" t="s">
        <v>14</v>
      </c>
      <c r="D18" s="14">
        <f>D15-D16-D17</f>
        <v>7912300</v>
      </c>
    </row>
  </sheetData>
  <mergeCells count="3">
    <mergeCell ref="B1:H1"/>
    <mergeCell ref="C11:F11"/>
    <mergeCell ref="A11:B1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2021-10-11T06:16:21Z</dcterms:modified>
</cp:coreProperties>
</file>