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성아\Desktop\"/>
    </mc:Choice>
  </mc:AlternateContent>
  <bookViews>
    <workbookView xWindow="0" yWindow="0" windowWidth="28800" windowHeight="12285"/>
  </bookViews>
  <sheets>
    <sheet name="기관장업추비" sheetId="1" r:id="rId1"/>
  </sheets>
  <definedNames>
    <definedName name="_xlnm._FilterDatabase" localSheetId="0" hidden="1">기관장업추비!$A$2:$I$14</definedName>
  </definedNames>
  <calcPr calcId="162913"/>
</workbook>
</file>

<file path=xl/calcChain.xml><?xml version="1.0" encoding="utf-8"?>
<calcChain xmlns="http://schemas.openxmlformats.org/spreadsheetml/2006/main">
  <c r="G17" i="1" l="1"/>
  <c r="H17" i="1"/>
  <c r="D23" i="1" l="1"/>
  <c r="D24" i="1" l="1"/>
</calcChain>
</file>

<file path=xl/sharedStrings.xml><?xml version="1.0" encoding="utf-8"?>
<sst xmlns="http://schemas.openxmlformats.org/spreadsheetml/2006/main" count="59" uniqueCount="46">
  <si>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</si>
  <si>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</si>
  <si>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</si>
  <si>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</si>
  <si>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</si>
  <si>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</si>
  <si>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</si>
  <si>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</si>
  <si>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</si>
  <si>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</si>
  <si>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</si>
  <si>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</si>
  <si>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</si>
  <si>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</si>
  <si>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</si>
  <si>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국악무대 프로그램 제작 간담회</t>
  </si>
  <si>
    <t>2021년 11월 중 기관장 업무추진비 집행내역</t>
    <phoneticPr fontId="2" type="noConversion"/>
  </si>
  <si>
    <t>김둘레순대국(☎02-6949-2212)</t>
  </si>
  <si>
    <t>정대영, 김동혁, 김재준, 민용응, 윤정인 등</t>
  </si>
  <si>
    <t>라디오제작부 간담회</t>
  </si>
  <si>
    <t>소호정상암점(☎02-6393-5788)</t>
  </si>
  <si>
    <t>전성희</t>
  </si>
  <si>
    <t>이마트24고잔주유소점(☎02-6916-1500)</t>
  </si>
  <si>
    <t>민용응, 윤정인, 김영중, 연송현 등</t>
  </si>
  <si>
    <t>광주교대 관계자 간담회</t>
    <phoneticPr fontId="2" type="noConversion"/>
  </si>
  <si>
    <t>더차이(☎02-303-0838)</t>
  </si>
  <si>
    <t>최원우(광주교대 교수), 성승한(첼로 연주자)</t>
    <phoneticPr fontId="2" type="noConversion"/>
  </si>
  <si>
    <t>미디어사업부 간담회</t>
  </si>
  <si>
    <t>양진샘, 심다솜, 조남원, 전성희</t>
    <phoneticPr fontId="2" type="noConversion"/>
  </si>
  <si>
    <t>배꼽집상암점(☎02-304-9293)</t>
  </si>
  <si>
    <t>전성희, 이세종, 민병헌</t>
    <phoneticPr fontId="2" type="noConversion"/>
  </si>
  <si>
    <t>전성희, 이연주</t>
    <phoneticPr fontId="2" type="noConversion"/>
  </si>
  <si>
    <t>22년도 예산 업무협약 간담회</t>
    <phoneticPr fontId="2" type="noConversion"/>
  </si>
  <si>
    <t>최민석, 이윤경</t>
  </si>
  <si>
    <t>최민석, 이윤경</t>
    <phoneticPr fontId="2" type="noConversion"/>
  </si>
  <si>
    <t>소호정상암점(☎02-6393-5788)</t>
    <phoneticPr fontId="2" type="noConversion"/>
  </si>
  <si>
    <t>이윤경, 김종대</t>
    <phoneticPr fontId="2" type="noConversion"/>
  </si>
  <si>
    <t>도시해장국(☎02-6393-5124)</t>
    <phoneticPr fontId="2" type="noConversion"/>
  </si>
  <si>
    <t>해나옥(☎02-303-3397)</t>
    <phoneticPr fontId="2" type="noConversion"/>
  </si>
  <si>
    <t>22년도 TV제작예산 업무 협의</t>
    <phoneticPr fontId="2" type="noConversion"/>
  </si>
  <si>
    <t>국회 과방위 업무 협의</t>
    <phoneticPr fontId="2" type="noConversion"/>
  </si>
  <si>
    <t>라디오제작부, 미디어사업부 간담회</t>
    <phoneticPr fontId="2" type="noConversion"/>
  </si>
  <si>
    <t>더차이(☎02-303-0838)</t>
    <phoneticPr fontId="2" type="noConversion"/>
  </si>
  <si>
    <t>킹콩부대찌개(☎02-372-2009)</t>
    <phoneticPr fontId="2" type="noConversion"/>
  </si>
  <si>
    <t>윤서영, 박인혁 등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</si>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</sst>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zoomScaleNormal="100" workbookViewId="0">
      <selection activeCell="E15" sqref="E15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7" t="s">
        <v>16</v>
      </c>
      <c r="C1" s="17"/>
      <c r="D1" s="17"/>
      <c r="E1" s="17"/>
      <c r="F1" s="17"/>
      <c r="G1" s="17"/>
      <c r="H1" s="17"/>
    </row>
    <row r="2" spans="1:9" ht="32.1" customHeight="1" x14ac:dyDescent="0.3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9" ht="32.1" customHeight="1" x14ac:dyDescent="0.3">
      <c r="A3" s="4">
        <v>1</v>
      </c>
      <c r="B3" s="1">
        <v>44502</v>
      </c>
      <c r="C3" s="15" t="s">
        <v>32</v>
      </c>
      <c r="D3" s="2" t="s">
        <v>35</v>
      </c>
      <c r="E3" s="10" t="s">
        <v>34</v>
      </c>
      <c r="F3" s="8" t="s">
        <v>14</v>
      </c>
      <c r="G3" s="8">
        <v>3</v>
      </c>
      <c r="H3" s="11">
        <v>36000</v>
      </c>
      <c r="I3" s="9"/>
    </row>
    <row r="4" spans="1:9" ht="32.1" customHeight="1" x14ac:dyDescent="0.3">
      <c r="A4" s="4">
        <v>2</v>
      </c>
      <c r="B4" s="1">
        <v>44503</v>
      </c>
      <c r="C4" s="15" t="s">
        <v>40</v>
      </c>
      <c r="D4" s="2" t="s">
        <v>37</v>
      </c>
      <c r="E4" s="10" t="s">
        <v>36</v>
      </c>
      <c r="F4" s="8" t="s">
        <v>14</v>
      </c>
      <c r="G4" s="8">
        <v>3</v>
      </c>
      <c r="H4" s="11">
        <v>27000</v>
      </c>
      <c r="I4" s="9"/>
    </row>
    <row r="5" spans="1:9" ht="32.1" customHeight="1" x14ac:dyDescent="0.3">
      <c r="A5" s="4">
        <v>3</v>
      </c>
      <c r="B5" s="1">
        <v>44504</v>
      </c>
      <c r="C5" s="15" t="s">
        <v>27</v>
      </c>
      <c r="D5" s="2" t="s">
        <v>25</v>
      </c>
      <c r="E5" s="10" t="s">
        <v>28</v>
      </c>
      <c r="F5" s="8" t="s">
        <v>14</v>
      </c>
      <c r="G5" s="8">
        <v>5</v>
      </c>
      <c r="H5" s="11">
        <v>148000</v>
      </c>
      <c r="I5" s="9"/>
    </row>
    <row r="6" spans="1:9" ht="32.1" customHeight="1" x14ac:dyDescent="0.3">
      <c r="A6" s="4">
        <v>4</v>
      </c>
      <c r="B6" s="1">
        <v>44505</v>
      </c>
      <c r="C6" s="15" t="s">
        <v>19</v>
      </c>
      <c r="D6" s="2" t="s">
        <v>29</v>
      </c>
      <c r="E6" s="10" t="s">
        <v>30</v>
      </c>
      <c r="F6" s="8" t="s">
        <v>14</v>
      </c>
      <c r="G6" s="8">
        <v>4</v>
      </c>
      <c r="H6" s="11">
        <v>108000</v>
      </c>
      <c r="I6" s="9"/>
    </row>
    <row r="7" spans="1:9" ht="32.1" customHeight="1" x14ac:dyDescent="0.3">
      <c r="A7" s="4">
        <v>5</v>
      </c>
      <c r="B7" s="1">
        <v>44508</v>
      </c>
      <c r="C7" s="15" t="s">
        <v>19</v>
      </c>
      <c r="D7" s="2" t="s">
        <v>25</v>
      </c>
      <c r="E7" s="10" t="s">
        <v>31</v>
      </c>
      <c r="F7" s="8" t="s">
        <v>14</v>
      </c>
      <c r="G7" s="8">
        <v>3</v>
      </c>
      <c r="H7" s="11">
        <v>82000</v>
      </c>
      <c r="I7" s="9"/>
    </row>
    <row r="8" spans="1:9" ht="32.1" customHeight="1" x14ac:dyDescent="0.3">
      <c r="A8" s="4">
        <v>6</v>
      </c>
      <c r="B8" s="1">
        <v>44509</v>
      </c>
      <c r="C8" s="15" t="s">
        <v>39</v>
      </c>
      <c r="D8" s="2" t="s">
        <v>38</v>
      </c>
      <c r="E8" s="10" t="s">
        <v>33</v>
      </c>
      <c r="F8" s="8" t="s">
        <v>14</v>
      </c>
      <c r="G8" s="8">
        <v>3</v>
      </c>
      <c r="H8" s="11">
        <v>30000</v>
      </c>
      <c r="I8" s="9"/>
    </row>
    <row r="9" spans="1:9" ht="32.1" customHeight="1" x14ac:dyDescent="0.3">
      <c r="A9" s="4">
        <v>7</v>
      </c>
      <c r="B9" s="1">
        <v>44513</v>
      </c>
      <c r="C9" s="15" t="s">
        <v>15</v>
      </c>
      <c r="D9" s="2" t="s">
        <v>17</v>
      </c>
      <c r="E9" s="10" t="s">
        <v>18</v>
      </c>
      <c r="F9" s="8" t="s">
        <v>14</v>
      </c>
      <c r="G9" s="8">
        <v>12</v>
      </c>
      <c r="H9" s="11">
        <v>115000</v>
      </c>
      <c r="I9" s="9"/>
    </row>
    <row r="10" spans="1:9" ht="32.1" customHeight="1" x14ac:dyDescent="0.3">
      <c r="A10" s="4">
        <v>8</v>
      </c>
      <c r="B10" s="1">
        <v>44515</v>
      </c>
      <c r="C10" s="15" t="s">
        <v>19</v>
      </c>
      <c r="D10" s="2" t="s">
        <v>20</v>
      </c>
      <c r="E10" s="10" t="s">
        <v>21</v>
      </c>
      <c r="F10" s="8" t="s">
        <v>14</v>
      </c>
      <c r="G10" s="8">
        <v>2</v>
      </c>
      <c r="H10" s="11">
        <v>51000</v>
      </c>
      <c r="I10" s="9"/>
    </row>
    <row r="11" spans="1:9" ht="32.1" customHeight="1" x14ac:dyDescent="0.3">
      <c r="A11" s="4">
        <v>9</v>
      </c>
      <c r="B11" s="1">
        <v>44518</v>
      </c>
      <c r="C11" s="15" t="s">
        <v>15</v>
      </c>
      <c r="D11" s="2" t="s">
        <v>22</v>
      </c>
      <c r="E11" s="10" t="s">
        <v>23</v>
      </c>
      <c r="F11" s="8" t="s">
        <v>14</v>
      </c>
      <c r="G11" s="8">
        <v>16</v>
      </c>
      <c r="H11" s="11">
        <v>29020</v>
      </c>
      <c r="I11" s="9"/>
    </row>
    <row r="12" spans="1:9" ht="32.1" customHeight="1" x14ac:dyDescent="0.3">
      <c r="A12" s="4">
        <v>10</v>
      </c>
      <c r="B12" s="1">
        <v>44525</v>
      </c>
      <c r="C12" s="15" t="s">
        <v>24</v>
      </c>
      <c r="D12" s="2" t="s">
        <v>42</v>
      </c>
      <c r="E12" s="10" t="s">
        <v>26</v>
      </c>
      <c r="F12" s="8" t="s">
        <v>14</v>
      </c>
      <c r="G12" s="8">
        <v>3</v>
      </c>
      <c r="H12" s="11">
        <v>54000</v>
      </c>
      <c r="I12" s="9"/>
    </row>
    <row r="13" spans="1:9" ht="32.1" customHeight="1" x14ac:dyDescent="0.3">
      <c r="A13" s="20">
        <v>11</v>
      </c>
      <c r="B13" s="21">
        <v>44530</v>
      </c>
      <c r="C13" s="22" t="s">
        <v>41</v>
      </c>
      <c r="D13" s="23" t="s">
        <v>43</v>
      </c>
      <c r="E13" s="24" t="s">
        <v>44</v>
      </c>
      <c r="F13" s="25" t="s">
        <v>45</v>
      </c>
      <c r="G13" s="25">
        <v>8</v>
      </c>
      <c r="H13" s="26">
        <v>90000</v>
      </c>
      <c r="I13" s="27"/>
    </row>
    <row r="14" spans="1:9" ht="32.1" customHeight="1" x14ac:dyDescent="0.3">
      <c r="A14" s="4">
        <v>12</v>
      </c>
      <c r="B14" s="1"/>
      <c r="C14" s="15"/>
      <c r="D14" s="2"/>
      <c r="E14" s="10"/>
      <c r="F14" s="8"/>
      <c r="G14" s="8"/>
      <c r="H14" s="11"/>
      <c r="I14" s="9"/>
    </row>
    <row r="15" spans="1:9" ht="32.1" customHeight="1" x14ac:dyDescent="0.3">
      <c r="A15" s="4"/>
      <c r="B15" s="1"/>
      <c r="C15" s="15"/>
      <c r="D15" s="2"/>
      <c r="E15" s="10"/>
      <c r="F15" s="8"/>
      <c r="G15" s="8"/>
      <c r="H15" s="11"/>
      <c r="I15" s="9"/>
    </row>
    <row r="16" spans="1:9" ht="32.1" customHeight="1" x14ac:dyDescent="0.3">
      <c r="A16" s="4"/>
      <c r="B16" s="1"/>
      <c r="C16" s="15"/>
      <c r="D16" s="2"/>
      <c r="E16" s="10"/>
      <c r="F16" s="8"/>
      <c r="G16" s="8"/>
      <c r="H16" s="11"/>
      <c r="I16" s="9"/>
    </row>
    <row r="17" spans="1:9" ht="32.1" customHeight="1" x14ac:dyDescent="0.3">
      <c r="A17" s="19" t="s">
        <v>9</v>
      </c>
      <c r="B17" s="19"/>
      <c r="C17" s="18"/>
      <c r="D17" s="18"/>
      <c r="E17" s="18"/>
      <c r="F17" s="18"/>
      <c r="G17" s="6">
        <f>SUM(G3:G16)</f>
        <v>62</v>
      </c>
      <c r="H17" s="12">
        <f>SUM(H3:H16)</f>
        <v>770020</v>
      </c>
      <c r="I17" s="5"/>
    </row>
    <row r="21" spans="1:9" x14ac:dyDescent="0.3">
      <c r="C21" s="13" t="s">
        <v>10</v>
      </c>
      <c r="D21" s="14">
        <v>9600000</v>
      </c>
    </row>
    <row r="22" spans="1:9" x14ac:dyDescent="0.3">
      <c r="C22" s="13" t="s">
        <v>11</v>
      </c>
      <c r="D22" s="14">
        <v>3123200</v>
      </c>
    </row>
    <row r="23" spans="1:9" x14ac:dyDescent="0.3">
      <c r="C23" s="13" t="s">
        <v>12</v>
      </c>
      <c r="D23" s="14">
        <f>H17</f>
        <v>770020</v>
      </c>
      <c r="E23" s="16"/>
    </row>
    <row r="24" spans="1:9" x14ac:dyDescent="0.3">
      <c r="C24" s="13" t="s">
        <v>13</v>
      </c>
      <c r="D24" s="14">
        <f>D21-D22-D23</f>
        <v>5706780</v>
      </c>
    </row>
  </sheetData>
  <autoFilter ref="A2:I14"/>
  <sortState ref="B3:I17">
    <sortCondition ref="B3:B17"/>
  </sortState>
  <mergeCells count="3">
    <mergeCell ref="B1:H1"/>
    <mergeCell ref="C17:F17"/>
    <mergeCell ref="A17:B1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이성아</cp:lastModifiedBy>
  <cp:lastPrinted>2021-12-10T01:54:24Z</cp:lastPrinted>
  <dcterms:created xsi:type="dcterms:W3CDTF">2014-01-29T06:37:20Z</dcterms:created>
  <dcterms:modified xsi:type="dcterms:W3CDTF">2021-12-13T06:37:02Z</dcterms:modified>
</cp:coreProperties>
</file>