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업무\업무추진비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기관장업추비!$A$2:$I$16</definedName>
    <definedName name="_xlnm.Print_Area" localSheetId="0">기관장업추비!$A$1:$I$26</definedName>
  </definedNames>
  <calcPr calcId="162913"/>
</workbook>
</file>

<file path=xl/calcChain.xml><?xml version="1.0" encoding="utf-8"?>
<calcChain xmlns="http://schemas.openxmlformats.org/spreadsheetml/2006/main">
  <c r="G19" i="1" l="1"/>
  <c r="H19" i="1"/>
  <c r="D25" i="1" l="1"/>
  <c r="D26" i="1" l="1"/>
</calcChain>
</file>

<file path=xl/sharedStrings.xml><?xml version="1.0" encoding="utf-8"?>
<sst xmlns="http://schemas.openxmlformats.org/spreadsheetml/2006/main" count="48" uniqueCount="46">
  <si>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</si>
  <si>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</si>
  <si>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</si>
  <si>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</si>
  <si>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</si>
  <si>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</si>
  <si>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</si>
  <si>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</si>
  <si>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</si>
  <si>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</si>
  <si>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</si>
  <si>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</si>
  <si>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</si>
  <si>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</si>
  <si>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</si>
  <si>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15</t>
    <phoneticPr fontId="2" type="noConversion"/>
  </si>
  <si>
    <t>직원송별회 및 간담회</t>
    <phoneticPr fontId="2" type="noConversion"/>
  </si>
  <si>
    <t>참치공방 마포지점(☎02-6393-5223)</t>
    <phoneticPr fontId="2" type="noConversion"/>
  </si>
  <si>
    <t>메타버스관련 회의 및 간담회</t>
    <phoneticPr fontId="2" type="noConversion"/>
  </si>
  <si>
    <t>2022년 3월 중 기관장 업무추진비 집행내역</t>
    <phoneticPr fontId="2" type="noConversion"/>
  </si>
  <si>
    <t>더차이(☎02-303-0838)</t>
    <phoneticPr fontId="2" type="noConversion"/>
  </si>
  <si>
    <t>영등포구청 문화조사위원회 간담회</t>
    <phoneticPr fontId="2" type="noConversion"/>
  </si>
  <si>
    <t>카드</t>
    <phoneticPr fontId="2" type="noConversion"/>
  </si>
  <si>
    <t>광명문화재단 간담회</t>
    <phoneticPr fontId="2" type="noConversion"/>
  </si>
  <si>
    <t>소호정상암점(☎02-6393-5788)</t>
    <phoneticPr fontId="2" type="noConversion"/>
  </si>
  <si>
    <t>카드</t>
    <phoneticPr fontId="2" type="noConversion"/>
  </si>
  <si>
    <t>기소야플러스(☎02-304-9025)</t>
    <phoneticPr fontId="2" type="noConversion"/>
  </si>
  <si>
    <t>카드</t>
    <phoneticPr fontId="2" type="noConversion"/>
  </si>
  <si>
    <t>방일영 고문 녹음자료 콘텐츠 회의 및 간담회</t>
    <phoneticPr fontId="2" type="noConversion"/>
  </si>
  <si>
    <t>여수낭만식당(☎02-304-5133)</t>
  </si>
  <si>
    <t>여수낭만식당(☎02-304-5133)</t>
    <phoneticPr fontId="2" type="noConversion"/>
  </si>
  <si>
    <t>기소야플러스(☎02-304-9025)</t>
    <phoneticPr fontId="2" type="noConversion"/>
  </si>
  <si>
    <t>카드</t>
    <phoneticPr fontId="2" type="noConversion"/>
  </si>
  <si>
    <t>카드</t>
    <phoneticPr fontId="2" type="noConversion"/>
  </si>
  <si>
    <t>TV제작부 간담회</t>
    <phoneticPr fontId="2" type="noConversion"/>
  </si>
  <si>
    <t>라디오출연진 간담회</t>
    <phoneticPr fontId="2" type="noConversion"/>
  </si>
  <si>
    <t>뚜띠쿠치나상암점(☎02-302-0242)</t>
    <phoneticPr fontId="2" type="noConversion"/>
  </si>
  <si>
    <t>서정창 외 3명</t>
    <phoneticPr fontId="2" type="noConversion"/>
  </si>
  <si>
    <t>이윤경 외 3명</t>
    <phoneticPr fontId="2" type="noConversion"/>
  </si>
  <si>
    <t>서정창 외 4명</t>
    <phoneticPr fontId="2" type="noConversion"/>
  </si>
  <si>
    <t>김종대 외 4명</t>
    <phoneticPr fontId="2" type="noConversion"/>
  </si>
  <si>
    <t>윤지우 외 3명</t>
    <phoneticPr fontId="2" type="noConversion"/>
  </si>
  <si>
    <t>이윤경 외 4명</t>
    <phoneticPr fontId="2" type="noConversion"/>
  </si>
  <si>
    <t>이혜승 외 7명</t>
    <phoneticPr fontId="2" type="noConversion"/>
  </si>
  <si>
    <t>서정창 외 5명</t>
    <phoneticPr fontId="2" type="noConversion"/>
  </si>
  <si>
    <t>본부장, 미디어부장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</si>
</sst>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I13" sqref="I13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4" t="s">
        <v>19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6</v>
      </c>
      <c r="I2" s="7" t="s">
        <v>8</v>
      </c>
    </row>
    <row r="3" spans="1:9" ht="30" customHeight="1" x14ac:dyDescent="0.45">
      <c r="A3" s="4">
        <v>1</v>
      </c>
      <c r="B3" s="1">
        <v>44627</v>
      </c>
      <c r="C3" s="15" t="s">
        <v>16</v>
      </c>
      <c r="D3" s="2" t="s">
        <v>17</v>
      </c>
      <c r="E3" s="10" t="s">
        <v>37</v>
      </c>
      <c r="F3" s="8" t="s">
        <v>14</v>
      </c>
      <c r="G3" s="8">
        <v>4</v>
      </c>
      <c r="H3" s="11">
        <v>100000</v>
      </c>
      <c r="I3" s="9"/>
    </row>
    <row r="4" spans="1:9" ht="30" customHeight="1" x14ac:dyDescent="0.45">
      <c r="A4" s="4">
        <v>2</v>
      </c>
      <c r="B4" s="1">
        <v>44628</v>
      </c>
      <c r="C4" s="15" t="s">
        <v>45</v>
      </c>
      <c r="D4" s="2" t="s">
        <v>30</v>
      </c>
      <c r="E4" s="20" t="s">
        <v>38</v>
      </c>
      <c r="F4" s="8" t="s">
        <v>14</v>
      </c>
      <c r="G4" s="8">
        <v>4</v>
      </c>
      <c r="H4" s="11">
        <v>44000</v>
      </c>
      <c r="I4" s="9"/>
    </row>
    <row r="5" spans="1:9" ht="30" customHeight="1" x14ac:dyDescent="0.45">
      <c r="A5" s="4">
        <v>3</v>
      </c>
      <c r="B5" s="1">
        <v>44631</v>
      </c>
      <c r="C5" s="15" t="s">
        <v>18</v>
      </c>
      <c r="D5" s="2" t="s">
        <v>20</v>
      </c>
      <c r="E5" s="10" t="s">
        <v>39</v>
      </c>
      <c r="F5" s="8" t="s">
        <v>14</v>
      </c>
      <c r="G5" s="8">
        <v>5</v>
      </c>
      <c r="H5" s="11">
        <v>144000</v>
      </c>
      <c r="I5" s="9"/>
    </row>
    <row r="6" spans="1:9" ht="30" customHeight="1" x14ac:dyDescent="0.45">
      <c r="A6" s="4">
        <v>4</v>
      </c>
      <c r="B6" s="1">
        <v>44636</v>
      </c>
      <c r="C6" s="15" t="s">
        <v>21</v>
      </c>
      <c r="D6" s="2" t="s">
        <v>24</v>
      </c>
      <c r="E6" s="10" t="s">
        <v>40</v>
      </c>
      <c r="F6" s="8" t="s">
        <v>22</v>
      </c>
      <c r="G6" s="8">
        <v>5</v>
      </c>
      <c r="H6" s="11">
        <v>92000</v>
      </c>
      <c r="I6" s="9"/>
    </row>
    <row r="7" spans="1:9" ht="30" customHeight="1" x14ac:dyDescent="0.45">
      <c r="A7" s="4">
        <v>5</v>
      </c>
      <c r="B7" s="1">
        <v>44637</v>
      </c>
      <c r="C7" s="15" t="s">
        <v>23</v>
      </c>
      <c r="D7" s="2" t="s">
        <v>26</v>
      </c>
      <c r="E7" s="10" t="s">
        <v>41</v>
      </c>
      <c r="F7" s="8" t="s">
        <v>25</v>
      </c>
      <c r="G7" s="8">
        <v>4</v>
      </c>
      <c r="H7" s="11">
        <v>52500</v>
      </c>
      <c r="I7" s="9"/>
    </row>
    <row r="8" spans="1:9" ht="30" customHeight="1" x14ac:dyDescent="0.45">
      <c r="A8" s="4">
        <v>6</v>
      </c>
      <c r="B8" s="1">
        <v>44638</v>
      </c>
      <c r="C8" s="15" t="s">
        <v>28</v>
      </c>
      <c r="D8" s="2" t="s">
        <v>31</v>
      </c>
      <c r="E8" s="10" t="s">
        <v>42</v>
      </c>
      <c r="F8" s="8" t="s">
        <v>27</v>
      </c>
      <c r="G8" s="8">
        <v>5</v>
      </c>
      <c r="H8" s="11">
        <v>108500</v>
      </c>
      <c r="I8" s="9"/>
    </row>
    <row r="9" spans="1:9" ht="30" customHeight="1" x14ac:dyDescent="0.45">
      <c r="A9" s="4">
        <v>7</v>
      </c>
      <c r="B9" s="1">
        <v>44641</v>
      </c>
      <c r="C9" s="15" t="s">
        <v>34</v>
      </c>
      <c r="D9" s="2" t="s">
        <v>36</v>
      </c>
      <c r="E9" s="20" t="s">
        <v>43</v>
      </c>
      <c r="F9" s="8" t="s">
        <v>32</v>
      </c>
      <c r="G9" s="8">
        <v>8</v>
      </c>
      <c r="H9" s="11">
        <v>176800</v>
      </c>
      <c r="I9" s="9"/>
    </row>
    <row r="10" spans="1:9" ht="30" customHeight="1" x14ac:dyDescent="0.45">
      <c r="A10" s="4">
        <v>8</v>
      </c>
      <c r="B10" s="1">
        <v>44642</v>
      </c>
      <c r="C10" s="15" t="s">
        <v>35</v>
      </c>
      <c r="D10" s="2" t="s">
        <v>29</v>
      </c>
      <c r="E10" s="10" t="s">
        <v>44</v>
      </c>
      <c r="F10" s="8" t="s">
        <v>33</v>
      </c>
      <c r="G10" s="8">
        <v>6</v>
      </c>
      <c r="H10" s="11">
        <v>96000</v>
      </c>
      <c r="I10" s="9"/>
    </row>
    <row r="11" spans="1:9" ht="30" customHeight="1" x14ac:dyDescent="0.45">
      <c r="A11" s="4">
        <v>9</v>
      </c>
      <c r="B11" s="1"/>
      <c r="C11" s="15"/>
      <c r="D11" s="2"/>
      <c r="E11" s="10"/>
      <c r="F11" s="8"/>
      <c r="G11" s="8"/>
      <c r="H11" s="11"/>
      <c r="I11" s="9"/>
    </row>
    <row r="12" spans="1:9" ht="30" customHeight="1" x14ac:dyDescent="0.45">
      <c r="A12" s="4">
        <v>10</v>
      </c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>
        <v>11</v>
      </c>
      <c r="B13" s="17"/>
      <c r="C13" s="18"/>
      <c r="D13" s="19"/>
      <c r="E13" s="20"/>
      <c r="F13" s="21"/>
      <c r="G13" s="21"/>
      <c r="H13" s="22"/>
      <c r="I13" s="23"/>
    </row>
    <row r="14" spans="1:9" ht="30" customHeight="1" x14ac:dyDescent="0.45">
      <c r="A14" s="4">
        <v>12</v>
      </c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>
        <v>13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>
        <v>14</v>
      </c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 t="s">
        <v>15</v>
      </c>
      <c r="B17" s="1"/>
      <c r="C17" s="15"/>
      <c r="D17" s="2"/>
      <c r="E17" s="10"/>
      <c r="F17" s="8"/>
      <c r="G17" s="8"/>
      <c r="H17" s="11"/>
      <c r="I17" s="9"/>
    </row>
    <row r="18" spans="1:9" ht="32.1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2.15" customHeight="1" x14ac:dyDescent="0.45">
      <c r="A19" s="26" t="s">
        <v>9</v>
      </c>
      <c r="B19" s="26"/>
      <c r="C19" s="25"/>
      <c r="D19" s="25"/>
      <c r="E19" s="25"/>
      <c r="F19" s="25"/>
      <c r="G19" s="6">
        <f>SUM(G3:G18)</f>
        <v>41</v>
      </c>
      <c r="H19" s="12">
        <f>SUM(H3:H18)</f>
        <v>813800</v>
      </c>
      <c r="I19" s="5"/>
    </row>
    <row r="23" spans="1:9" x14ac:dyDescent="0.45">
      <c r="C23" s="13" t="s">
        <v>10</v>
      </c>
      <c r="D23" s="14">
        <v>9600000</v>
      </c>
    </row>
    <row r="24" spans="1:9" x14ac:dyDescent="0.45">
      <c r="C24" s="13" t="s">
        <v>11</v>
      </c>
      <c r="D24" s="14">
        <v>0</v>
      </c>
    </row>
    <row r="25" spans="1:9" x14ac:dyDescent="0.45">
      <c r="C25" s="13" t="s">
        <v>12</v>
      </c>
      <c r="D25" s="14">
        <f>H19</f>
        <v>813800</v>
      </c>
      <c r="E25" s="16"/>
    </row>
    <row r="26" spans="1:9" x14ac:dyDescent="0.45">
      <c r="C26" s="13" t="s">
        <v>13</v>
      </c>
      <c r="D26" s="14">
        <f>D23-D24-D25</f>
        <v>8786200</v>
      </c>
    </row>
  </sheetData>
  <autoFilter ref="A2:I16"/>
  <sortState ref="B3:I17">
    <sortCondition ref="B3:B17"/>
  </sortState>
  <mergeCells count="3">
    <mergeCell ref="B1:H1"/>
    <mergeCell ref="C19:F19"/>
    <mergeCell ref="A19:B1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2022-03-30T08:42:32Z</dcterms:modified>
</cp:coreProperties>
</file>